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<sst xmlns="http://schemas.openxmlformats.org/spreadsheetml/2006/main" count="25" uniqueCount="25">
  <si>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</si>
  <si>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 xml:space="preserve">Наименование </t>
  </si>
  <si>
    <t>засор %</t>
  </si>
  <si>
    <t>общ.вес, тн.</t>
  </si>
  <si>
    <t>чистый вес</t>
  </si>
  <si>
    <t>Лом черного металла гр.5А негабарит (ППСода)</t>
  </si>
  <si>
    <t>Лом черного металла гр.5А (ППКаустик)</t>
  </si>
  <si>
    <t>Лом черного металла гр. 3А (ППКаустик)</t>
  </si>
  <si>
    <t>Лом черного металла гр.22А (ППКаустик)</t>
  </si>
  <si>
    <t>Реализация на условиях 100% предоплаты и самовывоза.</t>
  </si>
  <si>
    <t>ИТОГО</t>
  </si>
  <si>
    <t>Срок и способ предоставления коммерческого предложения участником тендера - потенциальные покупатели (участники) в указанный срок направляют свое коммерческое предложение в виде сканированной копии на  электронный ящик ОАО «БСК» (brp@soda.ru).По вопросам обращаться к экономисту БРП Искандаровой Г.М., тел.8(3473) 29-70-72.</t>
  </si>
  <si>
    <t>Срок вывоза: февраль  - март  2016 г.</t>
  </si>
  <si>
    <t>Извещение от 16.12.2015 г.</t>
  </si>
  <si>
    <t>Лом черного металла гр.12А (ППКаустик)</t>
  </si>
  <si>
    <t xml:space="preserve">Лом черного металла гр.12А (ППКаустик в виде бочек из-под  соевого масла) </t>
  </si>
  <si>
    <t>Лом черного металла гр.5А негабарит (ППКаустик, фторопластированный- рубы, отводы,тройники))</t>
  </si>
  <si>
    <t>Лом черного металла гр.13 А ( ППСода)</t>
  </si>
  <si>
    <t>Лом биметалла (ст3+нж.Б26),ППСода</t>
  </si>
  <si>
    <t>Лом цветного металла -медь А1-2 (ППСода,путанка)</t>
  </si>
  <si>
    <t xml:space="preserve">Лом цветного металла (Алюминий Б) стружка; ППСода </t>
  </si>
  <si>
    <t>Лом цветного металла (Алюминий А5-7) мот.; ППСода</t>
  </si>
  <si>
    <t>Лом цветного металла (Алюминий А2-4) лист; ППСода</t>
  </si>
  <si>
    <t>Лом цветного металла (Бр 9-14) стр-ка брон.; ППСода</t>
  </si>
  <si>
    <t>Срок окончания приема заявок 18.01.2016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</si>
</sst>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5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2.57421875" style="1" customWidth="1"/>
    <col min="5" max="5" width="11.28125" style="1" customWidth="1"/>
  </cols>
  <sheetData>
    <row r="2" spans="1:5" ht="18.75">
      <c r="A2" s="10" t="s">
        <v>13</v>
      </c>
      <c r="B2" s="10"/>
      <c r="C2" s="10"/>
      <c r="D2" s="10"/>
      <c r="E2" s="10"/>
    </row>
    <row r="3" spans="1:5" ht="30">
      <c r="A3" s="2" t="s">
        <v>0</v>
      </c>
      <c r="B3" s="3" t="s">
        <v>1</v>
      </c>
      <c r="C3" s="4" t="s">
        <v>3</v>
      </c>
      <c r="D3" s="3" t="s">
        <v>2</v>
      </c>
      <c r="E3" s="4" t="s">
        <v>4</v>
      </c>
    </row>
    <row r="4" spans="1:5" ht="30">
      <c r="A4" s="6">
        <v>1</v>
      </c>
      <c r="B4" s="9" t="s">
        <v>5</v>
      </c>
      <c r="C4" s="5">
        <v>100</v>
      </c>
      <c r="D4" s="6">
        <v>3</v>
      </c>
      <c r="E4" s="5">
        <f>C4*0.97</f>
        <v>97</v>
      </c>
    </row>
    <row r="5" spans="1:5" ht="45">
      <c r="A5" s="6">
        <v>2</v>
      </c>
      <c r="B5" s="9" t="s">
        <v>16</v>
      </c>
      <c r="C5" s="5">
        <v>24.41</v>
      </c>
      <c r="D5" s="6">
        <v>22</v>
      </c>
      <c r="E5" s="5">
        <f>C5*0.78</f>
        <v>19.0398</v>
      </c>
    </row>
    <row r="6" spans="1:5" ht="30">
      <c r="A6" s="6">
        <v>3</v>
      </c>
      <c r="B6" s="9" t="s">
        <v>6</v>
      </c>
      <c r="C6" s="5">
        <v>103.093</v>
      </c>
      <c r="D6" s="6">
        <v>3</v>
      </c>
      <c r="E6" s="5">
        <f aca="true" t="shared" si="0" ref="E6:E12">C6*0.97</f>
        <v>100.00021</v>
      </c>
    </row>
    <row r="7" spans="1:5" ht="30">
      <c r="A7" s="6">
        <v>4</v>
      </c>
      <c r="B7" s="9" t="s">
        <v>14</v>
      </c>
      <c r="C7" s="5">
        <v>144.33</v>
      </c>
      <c r="D7" s="6">
        <v>3</v>
      </c>
      <c r="E7" s="5">
        <f t="shared" si="0"/>
        <v>140.0001</v>
      </c>
    </row>
    <row r="8" spans="1:5" ht="30.75" customHeight="1">
      <c r="A8" s="6">
        <v>5</v>
      </c>
      <c r="B8" s="9" t="s">
        <v>15</v>
      </c>
      <c r="C8" s="5">
        <v>20</v>
      </c>
      <c r="D8" s="6">
        <v>15</v>
      </c>
      <c r="E8" s="5">
        <f>C8*0.85</f>
        <v>17</v>
      </c>
    </row>
    <row r="9" spans="1:5" ht="30">
      <c r="A9" s="6">
        <v>6</v>
      </c>
      <c r="B9" s="9" t="s">
        <v>7</v>
      </c>
      <c r="C9" s="5">
        <v>23.711</v>
      </c>
      <c r="D9" s="6">
        <v>3</v>
      </c>
      <c r="E9" s="5">
        <f t="shared" si="0"/>
        <v>22.99967</v>
      </c>
    </row>
    <row r="10" spans="1:5" ht="15">
      <c r="A10" s="6">
        <v>7</v>
      </c>
      <c r="B10" s="9" t="s">
        <v>17</v>
      </c>
      <c r="C10" s="5">
        <v>4.5</v>
      </c>
      <c r="D10" s="6">
        <v>3</v>
      </c>
      <c r="E10" s="5">
        <f t="shared" si="0"/>
        <v>4.365</v>
      </c>
    </row>
    <row r="11" spans="1:5" ht="30">
      <c r="A11" s="6">
        <v>8</v>
      </c>
      <c r="B11" s="9" t="s">
        <v>8</v>
      </c>
      <c r="C11" s="5">
        <v>80.412</v>
      </c>
      <c r="D11" s="6">
        <v>3</v>
      </c>
      <c r="E11" s="5">
        <f t="shared" si="0"/>
        <v>77.99964</v>
      </c>
    </row>
    <row r="12" spans="1:5" ht="15">
      <c r="A12" s="6">
        <v>9</v>
      </c>
      <c r="B12" s="9" t="s">
        <v>18</v>
      </c>
      <c r="C12" s="5">
        <v>30</v>
      </c>
      <c r="D12" s="6">
        <v>3</v>
      </c>
      <c r="E12" s="5">
        <f t="shared" si="0"/>
        <v>29.099999999999998</v>
      </c>
    </row>
    <row r="13" spans="1:5" ht="30">
      <c r="A13" s="6">
        <v>10</v>
      </c>
      <c r="B13" s="9" t="s">
        <v>19</v>
      </c>
      <c r="C13" s="5">
        <v>1</v>
      </c>
      <c r="D13" s="6">
        <v>2</v>
      </c>
      <c r="E13" s="5">
        <f>C13*0.98</f>
        <v>0.98</v>
      </c>
    </row>
    <row r="14" spans="1:5" ht="30">
      <c r="A14" s="6">
        <v>11</v>
      </c>
      <c r="B14" s="9" t="s">
        <v>20</v>
      </c>
      <c r="C14" s="5">
        <v>0.16</v>
      </c>
      <c r="D14" s="6">
        <v>5.5</v>
      </c>
      <c r="E14" s="5">
        <v>0.151</v>
      </c>
    </row>
    <row r="15" spans="1:5" ht="30">
      <c r="A15" s="6">
        <v>12</v>
      </c>
      <c r="B15" s="9" t="s">
        <v>21</v>
      </c>
      <c r="C15" s="5">
        <v>0.09</v>
      </c>
      <c r="D15" s="6">
        <v>27</v>
      </c>
      <c r="E15" s="5">
        <f>C15*0.73</f>
        <v>0.0657</v>
      </c>
    </row>
    <row r="16" spans="1:5" ht="30">
      <c r="A16" s="6">
        <v>13</v>
      </c>
      <c r="B16" s="9" t="s">
        <v>22</v>
      </c>
      <c r="C16" s="5">
        <v>1.25</v>
      </c>
      <c r="D16" s="6">
        <v>3</v>
      </c>
      <c r="E16" s="5">
        <f>C16*0.97</f>
        <v>1.2125</v>
      </c>
    </row>
    <row r="17" spans="1:5" ht="30">
      <c r="A17" s="6">
        <v>14</v>
      </c>
      <c r="B17" s="9" t="s">
        <v>23</v>
      </c>
      <c r="C17" s="5">
        <v>2.3</v>
      </c>
      <c r="D17" s="6">
        <v>3</v>
      </c>
      <c r="E17" s="5">
        <f>C17*0.97</f>
        <v>2.231</v>
      </c>
    </row>
    <row r="18" spans="1:5" ht="15">
      <c r="A18" s="13" t="s">
        <v>10</v>
      </c>
      <c r="B18" s="14"/>
      <c r="C18" s="7">
        <f>SUM(C4:C17)</f>
        <v>535.256</v>
      </c>
      <c r="D18" s="8"/>
      <c r="E18" s="7">
        <f>SUM(E4:E17)</f>
        <v>512.14462</v>
      </c>
    </row>
    <row r="20" spans="1:5" ht="15">
      <c r="A20" s="11" t="s">
        <v>9</v>
      </c>
      <c r="B20" s="11"/>
      <c r="C20" s="11"/>
      <c r="D20" s="11"/>
      <c r="E20" s="11"/>
    </row>
    <row r="21" spans="1:5" ht="15">
      <c r="A21" s="11" t="s">
        <v>12</v>
      </c>
      <c r="B21" s="11"/>
      <c r="C21" s="11"/>
      <c r="D21" s="11"/>
      <c r="E21" s="11"/>
    </row>
    <row r="22" spans="1:5" ht="15">
      <c r="A22" s="11" t="s">
        <v>24</v>
      </c>
      <c r="B22" s="11"/>
      <c r="C22" s="11"/>
      <c r="D22" s="11"/>
      <c r="E22" s="11"/>
    </row>
    <row r="23" spans="1:5" ht="78" customHeight="1">
      <c r="A23" s="12" t="s">
        <v>11</v>
      </c>
      <c r="B23" s="12"/>
      <c r="C23" s="12"/>
      <c r="D23" s="12"/>
      <c r="E23" s="12"/>
    </row>
  </sheetData>
  <sheetProtection/>
  <mergeCells count="6">
    <mergeCell ref="A2:E2"/>
    <mergeCell ref="A20:E20"/>
    <mergeCell ref="A21:E21"/>
    <mergeCell ref="A22:E22"/>
    <mergeCell ref="A23:E23"/>
    <mergeCell ref="A18:B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2015-12-24T11:40:36Z</dcterms:modified>
  <cp:category/>
  <cp:version/>
  <cp:contentType/>
  <cp:contentStatus/>
</cp:coreProperties>
</file>